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<sst xmlns="http://schemas.openxmlformats.org/spreadsheetml/2006/main" count="101" uniqueCount="66">
  <si>
    <t>序号</t>
  </si>
  <si>
    <t>名称</t>
  </si>
  <si>
    <t>规格</t>
  </si>
  <si>
    <t>单位</t>
  </si>
  <si>
    <t>控制价</t>
  </si>
  <si>
    <t>年使用量</t>
  </si>
  <si>
    <t>年使用金额</t>
  </si>
  <si>
    <t>医用棉球（核心产品）</t>
  </si>
  <si>
    <t>中号灭菌10粒/小包</t>
  </si>
  <si>
    <t>小包</t>
  </si>
  <si>
    <t>中号5粒/包</t>
  </si>
  <si>
    <r>
      <rPr>
        <sz val="14"/>
        <color rgb="FF000000"/>
        <rFont val="宋体"/>
        <charset val="0"/>
      </rPr>
      <t>中号灭菌</t>
    </r>
    <r>
      <rPr>
        <sz val="14"/>
        <color rgb="FF000000"/>
        <rFont val="Dialog"/>
        <charset val="0"/>
      </rPr>
      <t>500g</t>
    </r>
  </si>
  <si>
    <t>斤</t>
  </si>
  <si>
    <t>医用棉签（核心产品）</t>
  </si>
  <si>
    <t>10cm*10（10支/小包）</t>
  </si>
  <si>
    <t>包</t>
  </si>
  <si>
    <r>
      <rPr>
        <sz val="14"/>
        <color rgb="FF000000"/>
        <rFont val="Dialog"/>
        <charset val="0"/>
      </rPr>
      <t>(</t>
    </r>
    <r>
      <rPr>
        <sz val="14"/>
        <color rgb="FF000000"/>
        <rFont val="宋体"/>
        <charset val="0"/>
      </rPr>
      <t>大</t>
    </r>
    <r>
      <rPr>
        <sz val="14"/>
        <color rgb="FF000000"/>
        <rFont val="Dialog"/>
        <charset val="0"/>
      </rPr>
      <t>)</t>
    </r>
    <r>
      <rPr>
        <sz val="14"/>
        <color rgb="FF000000"/>
        <rFont val="宋体"/>
        <charset val="0"/>
      </rPr>
      <t>医用棉签（核心产品）</t>
    </r>
  </si>
  <si>
    <t>20cm*10（10支/小包）</t>
  </si>
  <si>
    <t>一次性使用医用橡胶检查手套（核心产品）</t>
  </si>
  <si>
    <t>L/有粉光面（两只装）</t>
  </si>
  <si>
    <t>副</t>
  </si>
  <si>
    <t>M/有粉光面（两只装）</t>
  </si>
  <si>
    <t>s/有粉光面（两只装）</t>
  </si>
  <si>
    <t>S 无粉麻面</t>
  </si>
  <si>
    <t>一次性使用灭菌橡胶外科手套（核心产品）</t>
  </si>
  <si>
    <t>6.5#</t>
  </si>
  <si>
    <t>7#</t>
  </si>
  <si>
    <t>7.5#</t>
  </si>
  <si>
    <t>8#</t>
  </si>
  <si>
    <r>
      <rPr>
        <sz val="14"/>
        <color rgb="FF000000"/>
        <rFont val="宋体"/>
        <charset val="0"/>
      </rPr>
      <t>医用外科口罩</t>
    </r>
    <r>
      <rPr>
        <sz val="14"/>
        <color rgb="FF000000"/>
        <rFont val="Dialog"/>
        <charset val="0"/>
      </rPr>
      <t>f</t>
    </r>
    <r>
      <rPr>
        <sz val="14"/>
        <color rgb="FF000000"/>
        <rFont val="宋体"/>
        <charset val="0"/>
      </rPr>
      <t>（核心产品）</t>
    </r>
  </si>
  <si>
    <t>17.5cm*9.5cm/无菌平面挂耳式-A型</t>
  </si>
  <si>
    <t>只</t>
  </si>
  <si>
    <t>医用外科口罩（核心产品）</t>
  </si>
  <si>
    <t>17.5cm*9.5cm/无菌平面系带式</t>
  </si>
  <si>
    <r>
      <rPr>
        <sz val="14"/>
        <color rgb="FF000000"/>
        <rFont val="宋体"/>
        <charset val="0"/>
      </rPr>
      <t>薄膜手套（</t>
    </r>
    <r>
      <rPr>
        <sz val="14"/>
        <color rgb="FF000000"/>
        <rFont val="Dialog"/>
        <charset val="0"/>
      </rPr>
      <t>PE</t>
    </r>
    <r>
      <rPr>
        <sz val="14"/>
        <color rgb="FF000000"/>
        <rFont val="宋体"/>
        <charset val="0"/>
      </rPr>
      <t>）（核心产品）</t>
    </r>
  </si>
  <si>
    <t>中号</t>
  </si>
  <si>
    <t>双</t>
  </si>
  <si>
    <t>医用隔离鞋套（鞋套f）</t>
  </si>
  <si>
    <t>17cm*38cm</t>
  </si>
  <si>
    <t>一次性医用帽子</t>
  </si>
  <si>
    <t>仿手工帽（厚）</t>
  </si>
  <si>
    <t>个</t>
  </si>
  <si>
    <r>
      <rPr>
        <sz val="14"/>
        <color rgb="FF000000"/>
        <rFont val="宋体"/>
        <charset val="0"/>
      </rPr>
      <t>一次性使用手术衣</t>
    </r>
    <r>
      <rPr>
        <sz val="14"/>
        <color rgb="FF000000"/>
        <rFont val="Dialog"/>
        <charset val="0"/>
      </rPr>
      <t>f</t>
    </r>
  </si>
  <si>
    <t>医用升温毯</t>
  </si>
  <si>
    <t>SHWT-A型 A1-04</t>
  </si>
  <si>
    <t>条</t>
  </si>
  <si>
    <t>医用丁腈检查手套</t>
  </si>
  <si>
    <t>M/无粉指麻</t>
  </si>
  <si>
    <t>医用石蜡棉球</t>
  </si>
  <si>
    <t>小号 2粒/包</t>
  </si>
  <si>
    <t>一次性使用袖头</t>
  </si>
  <si>
    <t>II型</t>
  </si>
  <si>
    <t>付</t>
  </si>
  <si>
    <t>无菌手术刀片</t>
  </si>
  <si>
    <t>10#</t>
  </si>
  <si>
    <t>11#</t>
  </si>
  <si>
    <t>12#</t>
  </si>
  <si>
    <t>片</t>
  </si>
  <si>
    <t>15#</t>
  </si>
  <si>
    <t>22#</t>
  </si>
  <si>
    <t>无菌塑柄手术刀</t>
  </si>
  <si>
    <t>HL-22</t>
  </si>
  <si>
    <t>把</t>
  </si>
  <si>
    <t>HL-10</t>
  </si>
  <si>
    <t>HL-11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</si>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</sst>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"/>
    <numFmt numFmtId="178" formatCode="#"/>
    <numFmt numFmtId="179" formatCode="0_ "/>
    <numFmt numFmtId="180" formatCode="#.0"/>
    <numFmt numFmtId="181" formatCode="#.00"/>
  </numFmts>
  <fonts count="25">
    <font>
      <sz val="11"/>
      <color theme="1"/>
      <name val="宋体"/>
      <charset val="134"/>
      <scheme val="minor"/>
    </font>
    <font>
      <b/>
      <sz val="14"/>
      <color indexed="8"/>
      <name val="Dialog"/>
      <charset val="0"/>
    </font>
    <font>
      <b/>
      <sz val="14"/>
      <color rgb="FF000000"/>
      <name val="宋体"/>
      <charset val="0"/>
    </font>
    <font>
      <sz val="14"/>
      <color indexed="8"/>
      <name val="Dialog"/>
      <charset val="0"/>
    </font>
    <font>
      <sz val="14"/>
      <color rgb="FF000000"/>
      <name val="宋体"/>
      <charset val="0"/>
    </font>
    <font>
      <sz val="14"/>
      <color rgb="FF000000"/>
      <name val="Dialog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6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177" fontId="3" fillId="0" borderId="1" xfId="0" applyNumberFormat="1" applyFont="1" applyFill="1" applyBorder="1" applyAlignment="1">
      <alignment horizontal="center" vertical="center" wrapText="1" shrinkToFit="1"/>
    </xf>
    <xf numFmtId="178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9" fontId="3" fillId="0" borderId="1" xfId="0" applyNumberFormat="1" applyFont="1" applyFill="1" applyBorder="1" applyAlignment="1">
      <alignment horizontal="center" vertical="center" wrapText="1" shrinkToFit="1"/>
    </xf>
    <xf numFmtId="180" fontId="3" fillId="0" borderId="1" xfId="0" applyNumberFormat="1" applyFont="1" applyFill="1" applyBorder="1" applyAlignment="1">
      <alignment horizontal="center" vertical="center" wrapText="1" shrinkToFit="1"/>
    </xf>
    <xf numFmtId="2" fontId="3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181" fontId="3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topLeftCell="A30" workbookViewId="0">
      <selection activeCell="G39" sqref="G39"/>
    </sheetView>
  </sheetViews>
  <sheetFormatPr defaultColWidth="9" defaultRowHeight="13.5" outlineLevelCol="6"/>
  <cols>
    <col min="2" max="2" width="25.5" customWidth="1"/>
    <col min="3" max="3" width="21.5" customWidth="1"/>
    <col min="5" max="5" width="17.25" customWidth="1"/>
    <col min="6" max="6" width="18.125" customWidth="1"/>
    <col min="7" max="7" width="15.5" style="1" customWidth="1"/>
  </cols>
  <sheetData>
    <row r="1" ht="57" customHeight="1" spans="1:7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</row>
    <row r="2" ht="56.25" spans="1:7">
      <c r="A2" s="5">
        <v>1</v>
      </c>
      <c r="B2" s="6" t="s">
        <v>7</v>
      </c>
      <c r="C2" s="5" t="s">
        <v>8</v>
      </c>
      <c r="D2" s="5" t="s">
        <v>9</v>
      </c>
      <c r="E2" s="7">
        <v>0.6</v>
      </c>
      <c r="F2" s="8">
        <v>36665</v>
      </c>
      <c r="G2" s="9">
        <f>F2*E2</f>
        <v>21999</v>
      </c>
    </row>
    <row r="3" ht="37.5" spans="1:7">
      <c r="A3" s="5">
        <v>2</v>
      </c>
      <c r="B3" s="6" t="s">
        <v>7</v>
      </c>
      <c r="C3" s="5" t="s">
        <v>10</v>
      </c>
      <c r="D3" s="5" t="s">
        <v>9</v>
      </c>
      <c r="E3" s="7">
        <v>0.4</v>
      </c>
      <c r="F3" s="10">
        <v>3900</v>
      </c>
      <c r="G3" s="9">
        <f t="shared" ref="G3:G32" si="0">F3*E3</f>
        <v>1560</v>
      </c>
    </row>
    <row r="4" ht="37.5" spans="1:7">
      <c r="A4" s="5">
        <v>3</v>
      </c>
      <c r="B4" s="6" t="s">
        <v>7</v>
      </c>
      <c r="C4" s="6" t="s">
        <v>11</v>
      </c>
      <c r="D4" s="5" t="s">
        <v>12</v>
      </c>
      <c r="E4" s="11">
        <v>29.6</v>
      </c>
      <c r="F4" s="8">
        <v>1490</v>
      </c>
      <c r="G4" s="9">
        <f t="shared" si="0"/>
        <v>44104</v>
      </c>
    </row>
    <row r="5" ht="74.25" spans="1:7">
      <c r="A5" s="5">
        <v>4</v>
      </c>
      <c r="B5" s="6" t="s">
        <v>13</v>
      </c>
      <c r="C5" s="5" t="s">
        <v>14</v>
      </c>
      <c r="D5" s="5" t="s">
        <v>15</v>
      </c>
      <c r="E5" s="12">
        <v>0.13</v>
      </c>
      <c r="F5" s="8">
        <v>267800</v>
      </c>
      <c r="G5" s="9">
        <f t="shared" si="0"/>
        <v>34814</v>
      </c>
    </row>
    <row r="6" ht="74.25" spans="1:7">
      <c r="A6" s="5">
        <v>5</v>
      </c>
      <c r="B6" s="13" t="s">
        <v>16</v>
      </c>
      <c r="C6" s="5" t="s">
        <v>17</v>
      </c>
      <c r="D6" s="5" t="s">
        <v>9</v>
      </c>
      <c r="E6" s="8">
        <v>1</v>
      </c>
      <c r="F6" s="8">
        <v>39350</v>
      </c>
      <c r="G6" s="9">
        <f t="shared" si="0"/>
        <v>39350</v>
      </c>
    </row>
    <row r="7" ht="75" spans="1:7">
      <c r="A7" s="5">
        <v>6</v>
      </c>
      <c r="B7" s="6" t="s">
        <v>18</v>
      </c>
      <c r="C7" s="5" t="s">
        <v>19</v>
      </c>
      <c r="D7" s="5" t="s">
        <v>20</v>
      </c>
      <c r="E7" s="12">
        <v>0.99</v>
      </c>
      <c r="F7" s="8">
        <v>14500</v>
      </c>
      <c r="G7" s="9">
        <f t="shared" si="0"/>
        <v>14355</v>
      </c>
    </row>
    <row r="8" ht="75" spans="1:7">
      <c r="A8" s="5">
        <v>7</v>
      </c>
      <c r="B8" s="6" t="s">
        <v>18</v>
      </c>
      <c r="C8" s="5" t="s">
        <v>21</v>
      </c>
      <c r="D8" s="5" t="s">
        <v>20</v>
      </c>
      <c r="E8" s="12">
        <v>0.99</v>
      </c>
      <c r="F8" s="8">
        <v>48850</v>
      </c>
      <c r="G8" s="9">
        <f t="shared" si="0"/>
        <v>48361.5</v>
      </c>
    </row>
    <row r="9" ht="75" spans="1:7">
      <c r="A9" s="5">
        <v>8</v>
      </c>
      <c r="B9" s="6" t="s">
        <v>18</v>
      </c>
      <c r="C9" s="5" t="s">
        <v>22</v>
      </c>
      <c r="D9" s="5" t="s">
        <v>20</v>
      </c>
      <c r="E9" s="12">
        <v>0.99</v>
      </c>
      <c r="F9" s="8">
        <v>28050</v>
      </c>
      <c r="G9" s="9">
        <f t="shared" si="0"/>
        <v>27769.5</v>
      </c>
    </row>
    <row r="10" ht="37.5" spans="1:7">
      <c r="A10" s="5">
        <v>9</v>
      </c>
      <c r="B10" s="6" t="s">
        <v>18</v>
      </c>
      <c r="C10" s="5" t="s">
        <v>23</v>
      </c>
      <c r="D10" s="5" t="s">
        <v>20</v>
      </c>
      <c r="E10" s="12">
        <v>0.99</v>
      </c>
      <c r="F10" s="10">
        <v>900</v>
      </c>
      <c r="G10" s="9">
        <f t="shared" si="0"/>
        <v>891</v>
      </c>
    </row>
    <row r="11" ht="37.5" spans="1:7">
      <c r="A11" s="5">
        <v>10</v>
      </c>
      <c r="B11" s="6" t="s">
        <v>24</v>
      </c>
      <c r="C11" s="5" t="s">
        <v>25</v>
      </c>
      <c r="D11" s="5" t="s">
        <v>20</v>
      </c>
      <c r="E11" s="14">
        <v>1.76</v>
      </c>
      <c r="F11" s="8">
        <v>5176</v>
      </c>
      <c r="G11" s="9">
        <f t="shared" si="0"/>
        <v>9109.76</v>
      </c>
    </row>
    <row r="12" ht="37.5" spans="1:7">
      <c r="A12" s="5">
        <v>11</v>
      </c>
      <c r="B12" s="6" t="s">
        <v>24</v>
      </c>
      <c r="C12" s="5" t="s">
        <v>26</v>
      </c>
      <c r="D12" s="5" t="s">
        <v>20</v>
      </c>
      <c r="E12" s="14">
        <v>1.76</v>
      </c>
      <c r="F12" s="8">
        <v>7023</v>
      </c>
      <c r="G12" s="9">
        <f t="shared" si="0"/>
        <v>12360.48</v>
      </c>
    </row>
    <row r="13" ht="37.5" spans="1:7">
      <c r="A13" s="5">
        <v>12</v>
      </c>
      <c r="B13" s="6" t="s">
        <v>24</v>
      </c>
      <c r="C13" s="5" t="s">
        <v>27</v>
      </c>
      <c r="D13" s="5" t="s">
        <v>20</v>
      </c>
      <c r="E13" s="14">
        <v>1.76</v>
      </c>
      <c r="F13" s="8">
        <v>34446</v>
      </c>
      <c r="G13" s="9">
        <f t="shared" si="0"/>
        <v>60624.96</v>
      </c>
    </row>
    <row r="14" ht="37.5" spans="1:7">
      <c r="A14" s="5">
        <v>13</v>
      </c>
      <c r="B14" s="6" t="s">
        <v>24</v>
      </c>
      <c r="C14" s="5" t="s">
        <v>28</v>
      </c>
      <c r="D14" s="5" t="s">
        <v>20</v>
      </c>
      <c r="E14" s="14">
        <v>1.76</v>
      </c>
      <c r="F14" s="8">
        <v>5350</v>
      </c>
      <c r="G14" s="9">
        <f t="shared" si="0"/>
        <v>9416</v>
      </c>
    </row>
    <row r="15" ht="92.25" spans="1:7">
      <c r="A15" s="5">
        <v>14</v>
      </c>
      <c r="B15" s="6" t="s">
        <v>29</v>
      </c>
      <c r="C15" s="5" t="s">
        <v>30</v>
      </c>
      <c r="D15" s="5" t="s">
        <v>31</v>
      </c>
      <c r="E15" s="12">
        <v>0.17</v>
      </c>
      <c r="F15" s="8">
        <v>238820</v>
      </c>
      <c r="G15" s="9">
        <f t="shared" si="0"/>
        <v>40599.4</v>
      </c>
    </row>
    <row r="16" ht="92.25" spans="1:7">
      <c r="A16" s="5">
        <v>15</v>
      </c>
      <c r="B16" s="6" t="s">
        <v>32</v>
      </c>
      <c r="C16" s="5" t="s">
        <v>33</v>
      </c>
      <c r="D16" s="5" t="s">
        <v>31</v>
      </c>
      <c r="E16" s="7">
        <v>0.3</v>
      </c>
      <c r="F16" s="8">
        <v>31850</v>
      </c>
      <c r="G16" s="9">
        <f t="shared" si="0"/>
        <v>9555</v>
      </c>
    </row>
    <row r="17" ht="37.5" spans="1:7">
      <c r="A17" s="5">
        <v>16</v>
      </c>
      <c r="B17" s="6" t="s">
        <v>34</v>
      </c>
      <c r="C17" s="5" t="s">
        <v>35</v>
      </c>
      <c r="D17" s="5" t="s">
        <v>36</v>
      </c>
      <c r="E17" s="7">
        <v>0.1</v>
      </c>
      <c r="F17" s="10">
        <v>668950</v>
      </c>
      <c r="G17" s="9">
        <f t="shared" si="0"/>
        <v>66895</v>
      </c>
    </row>
    <row r="18" ht="36" spans="1:7">
      <c r="A18" s="5">
        <v>17</v>
      </c>
      <c r="B18" s="5" t="s">
        <v>37</v>
      </c>
      <c r="C18" s="5" t="s">
        <v>38</v>
      </c>
      <c r="D18" s="5" t="s">
        <v>36</v>
      </c>
      <c r="E18" s="12">
        <v>0.14</v>
      </c>
      <c r="F18" s="10">
        <v>20400</v>
      </c>
      <c r="G18" s="9">
        <f t="shared" si="0"/>
        <v>2856</v>
      </c>
    </row>
    <row r="19" ht="56.25" spans="1:7">
      <c r="A19" s="5">
        <v>18</v>
      </c>
      <c r="B19" s="5" t="s">
        <v>39</v>
      </c>
      <c r="C19" s="5" t="s">
        <v>40</v>
      </c>
      <c r="D19" s="5" t="s">
        <v>41</v>
      </c>
      <c r="E19" s="7">
        <v>0.3</v>
      </c>
      <c r="F19" s="8">
        <v>37540</v>
      </c>
      <c r="G19" s="9">
        <f t="shared" si="0"/>
        <v>11262</v>
      </c>
    </row>
    <row r="20" ht="34" customHeight="1" spans="1:7">
      <c r="A20" s="5">
        <v>19</v>
      </c>
      <c r="B20" s="6" t="s">
        <v>42</v>
      </c>
      <c r="C20" s="5" t="s">
        <v>35</v>
      </c>
      <c r="D20" s="5" t="s">
        <v>15</v>
      </c>
      <c r="E20" s="11">
        <v>7.6</v>
      </c>
      <c r="F20" s="8">
        <v>2489</v>
      </c>
      <c r="G20" s="9">
        <f t="shared" si="0"/>
        <v>18916.4</v>
      </c>
    </row>
    <row r="21" ht="54.75" spans="1:7">
      <c r="A21" s="5">
        <v>20</v>
      </c>
      <c r="B21" s="5" t="s">
        <v>43</v>
      </c>
      <c r="C21" s="5" t="s">
        <v>44</v>
      </c>
      <c r="D21" s="5" t="s">
        <v>45</v>
      </c>
      <c r="E21" s="8">
        <v>504</v>
      </c>
      <c r="F21" s="8">
        <v>81</v>
      </c>
      <c r="G21" s="9">
        <f t="shared" si="0"/>
        <v>40824</v>
      </c>
    </row>
    <row r="22" ht="37.5" spans="1:7">
      <c r="A22" s="5">
        <v>21</v>
      </c>
      <c r="B22" s="5" t="s">
        <v>46</v>
      </c>
      <c r="C22" s="5" t="s">
        <v>47</v>
      </c>
      <c r="D22" s="5" t="s">
        <v>36</v>
      </c>
      <c r="E22" s="12">
        <v>0.52</v>
      </c>
      <c r="F22" s="8">
        <v>1450</v>
      </c>
      <c r="G22" s="9">
        <f t="shared" si="0"/>
        <v>754</v>
      </c>
    </row>
    <row r="23" ht="37.5" spans="1:7">
      <c r="A23" s="5">
        <v>22</v>
      </c>
      <c r="B23" s="5" t="s">
        <v>48</v>
      </c>
      <c r="C23" s="5" t="s">
        <v>49</v>
      </c>
      <c r="D23" s="5" t="s">
        <v>15</v>
      </c>
      <c r="E23" s="12">
        <v>0.74</v>
      </c>
      <c r="F23" s="8">
        <v>1030</v>
      </c>
      <c r="G23" s="9">
        <f t="shared" si="0"/>
        <v>762.2</v>
      </c>
    </row>
    <row r="24" ht="18.75" spans="1:7">
      <c r="A24" s="5">
        <v>23</v>
      </c>
      <c r="B24" s="5" t="s">
        <v>50</v>
      </c>
      <c r="C24" s="5" t="s">
        <v>51</v>
      </c>
      <c r="D24" s="5" t="s">
        <v>52</v>
      </c>
      <c r="E24" s="7">
        <v>0.5</v>
      </c>
      <c r="F24" s="10">
        <v>2775</v>
      </c>
      <c r="G24" s="9">
        <f t="shared" si="0"/>
        <v>1387.5</v>
      </c>
    </row>
    <row r="25" ht="18.75" spans="1:7">
      <c r="A25" s="5">
        <v>24</v>
      </c>
      <c r="B25" s="5" t="s">
        <v>53</v>
      </c>
      <c r="C25" s="5" t="s">
        <v>54</v>
      </c>
      <c r="D25" s="5" t="s">
        <v>41</v>
      </c>
      <c r="E25" s="12">
        <v>0.49</v>
      </c>
      <c r="F25" s="10">
        <v>2074</v>
      </c>
      <c r="G25" s="9">
        <f t="shared" si="0"/>
        <v>1016.26</v>
      </c>
    </row>
    <row r="26" ht="18.75" spans="1:7">
      <c r="A26" s="5">
        <v>25</v>
      </c>
      <c r="B26" s="5" t="s">
        <v>53</v>
      </c>
      <c r="C26" s="5" t="s">
        <v>55</v>
      </c>
      <c r="D26" s="5" t="s">
        <v>41</v>
      </c>
      <c r="E26" s="12">
        <v>0.49</v>
      </c>
      <c r="F26" s="10">
        <v>6870</v>
      </c>
      <c r="G26" s="9">
        <f t="shared" si="0"/>
        <v>3366.3</v>
      </c>
    </row>
    <row r="27" ht="18.75" spans="1:7">
      <c r="A27" s="5">
        <v>26</v>
      </c>
      <c r="B27" s="5" t="s">
        <v>53</v>
      </c>
      <c r="C27" s="5" t="s">
        <v>56</v>
      </c>
      <c r="D27" s="5" t="s">
        <v>57</v>
      </c>
      <c r="E27" s="12">
        <v>0.49</v>
      </c>
      <c r="F27" s="10">
        <v>100</v>
      </c>
      <c r="G27" s="9">
        <f t="shared" si="0"/>
        <v>49</v>
      </c>
    </row>
    <row r="28" ht="18.75" spans="1:7">
      <c r="A28" s="5">
        <v>27</v>
      </c>
      <c r="B28" s="5" t="s">
        <v>53</v>
      </c>
      <c r="C28" s="5" t="s">
        <v>58</v>
      </c>
      <c r="D28" s="5" t="s">
        <v>41</v>
      </c>
      <c r="E28" s="12">
        <v>0.49</v>
      </c>
      <c r="F28" s="10">
        <v>1870</v>
      </c>
      <c r="G28" s="9">
        <f t="shared" si="0"/>
        <v>916.3</v>
      </c>
    </row>
    <row r="29" ht="18.75" spans="1:7">
      <c r="A29" s="5">
        <v>28</v>
      </c>
      <c r="B29" s="5" t="s">
        <v>53</v>
      </c>
      <c r="C29" s="5" t="s">
        <v>59</v>
      </c>
      <c r="D29" s="5" t="s">
        <v>57</v>
      </c>
      <c r="E29" s="12">
        <v>0.49</v>
      </c>
      <c r="F29" s="10">
        <v>3320</v>
      </c>
      <c r="G29" s="9">
        <f t="shared" si="0"/>
        <v>1626.8</v>
      </c>
    </row>
    <row r="30" ht="18.75" spans="1:7">
      <c r="A30" s="5">
        <v>29</v>
      </c>
      <c r="B30" s="5" t="s">
        <v>60</v>
      </c>
      <c r="C30" s="5" t="s">
        <v>61</v>
      </c>
      <c r="D30" s="5" t="s">
        <v>62</v>
      </c>
      <c r="E30" s="8">
        <v>2</v>
      </c>
      <c r="F30" s="8">
        <v>380</v>
      </c>
      <c r="G30" s="9">
        <f t="shared" si="0"/>
        <v>760</v>
      </c>
    </row>
    <row r="31" ht="18.75" spans="1:7">
      <c r="A31" s="5">
        <v>30</v>
      </c>
      <c r="B31" s="5" t="s">
        <v>60</v>
      </c>
      <c r="C31" s="5" t="s">
        <v>63</v>
      </c>
      <c r="D31" s="5" t="s">
        <v>62</v>
      </c>
      <c r="E31" s="8">
        <v>2</v>
      </c>
      <c r="F31" s="8">
        <v>368</v>
      </c>
      <c r="G31" s="9">
        <f t="shared" si="0"/>
        <v>736</v>
      </c>
    </row>
    <row r="32" ht="18.75" spans="1:7">
      <c r="A32" s="5">
        <v>31</v>
      </c>
      <c r="B32" s="5" t="s">
        <v>60</v>
      </c>
      <c r="C32" s="5" t="s">
        <v>64</v>
      </c>
      <c r="D32" s="5" t="s">
        <v>62</v>
      </c>
      <c r="E32" s="8">
        <v>2</v>
      </c>
      <c r="F32" s="8">
        <v>1682</v>
      </c>
      <c r="G32" s="9">
        <f t="shared" si="0"/>
        <v>3364</v>
      </c>
    </row>
    <row r="33" ht="29" customHeight="1" spans="1:7">
      <c r="A33" s="5" t="s">
        <v>65</v>
      </c>
      <c r="B33" s="15"/>
      <c r="C33" s="15"/>
      <c r="D33" s="15"/>
      <c r="E33" s="15"/>
      <c r="F33" s="15"/>
      <c r="G33" s="9">
        <f>SUM(G2:G32)</f>
        <v>530361.36</v>
      </c>
    </row>
  </sheetData>
  <autoFilter xmlns:etc="http://www.wps.cn/officeDocument/2017/etCustomData" ref="A1:G33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2023-05-12T11:15:00Z</dcterms:created>
  <dcterms:modified xsi:type="dcterms:W3CDTF">2026-05-27T04:44:57Z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69F7CF62923242578AB1239CDD84FA4A_12</vt:lpwstr>
  </property>
  <property fmtid="{D5CDD505-2E9C-101B-9397-08002B2CF9AE}" pid="4" name="CalculationRule">
    <vt:i4>0</vt:i4>
  </property>
</Properties>
</file>