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<sst xmlns="http://schemas.openxmlformats.org/spreadsheetml/2006/main" count="113" uniqueCount="77">
  <si>
    <t>序号</t>
  </si>
  <si>
    <t>名称</t>
  </si>
  <si>
    <t>规格</t>
  </si>
  <si>
    <t>单位</t>
  </si>
  <si>
    <t>控制价</t>
  </si>
  <si>
    <t>年使用量</t>
  </si>
  <si>
    <t>年使用金额</t>
  </si>
  <si>
    <t>羧甲基纤维素钠银敷料（核心产品）</t>
  </si>
  <si>
    <t>片状/413566</t>
  </si>
  <si>
    <t>片</t>
  </si>
  <si>
    <t>无菌敷贴（核心产品）</t>
  </si>
  <si>
    <t>70mm*90mm</t>
  </si>
  <si>
    <t>透明敷料（肿瘤施乐辉）（核心产品）</t>
  </si>
  <si>
    <r>
      <rPr>
        <sz val="14"/>
        <color rgb="FF000000"/>
        <rFont val="Dialog"/>
        <charset val="0"/>
      </rPr>
      <t>10cm*12cm</t>
    </r>
    <r>
      <rPr>
        <sz val="14"/>
        <color rgb="FF000000"/>
        <rFont val="宋体"/>
        <charset val="0"/>
      </rPr>
      <t>（矩形）单手</t>
    </r>
    <r>
      <rPr>
        <sz val="14"/>
        <color rgb="FF000000"/>
        <rFont val="Dialog"/>
        <charset val="0"/>
      </rPr>
      <t xml:space="preserve"> 4008</t>
    </r>
  </si>
  <si>
    <t>个</t>
  </si>
  <si>
    <t>医用几丁糖（核心产品）</t>
  </si>
  <si>
    <t>2ml   1支/盒</t>
  </si>
  <si>
    <t>盒</t>
  </si>
  <si>
    <t>聚氨酯泡沫敷料（核心产品）</t>
  </si>
  <si>
    <t>B型/12.5*12.5cm</t>
  </si>
  <si>
    <t>水胶体敷料（核心产品）</t>
  </si>
  <si>
    <t>187955</t>
  </si>
  <si>
    <t>创口贴（核心产品）</t>
  </si>
  <si>
    <t>II型 6*6cm</t>
  </si>
  <si>
    <t>II型 5*5cm</t>
  </si>
  <si>
    <t>6cm*7cm/HN-001</t>
  </si>
  <si>
    <t>医用超声耦合剂（核心产品）</t>
  </si>
  <si>
    <t>250ml</t>
  </si>
  <si>
    <t>瓶</t>
  </si>
  <si>
    <t>一次性使用无菌敷贴（核心产品）</t>
  </si>
  <si>
    <t>10cm*20cm/普通Ⅰ型</t>
  </si>
  <si>
    <t>10cm*25cm/普通I型</t>
  </si>
  <si>
    <t>(透明）一次性使用无菌敷贴（核心产品）</t>
  </si>
  <si>
    <t>6*7/留置针专用型</t>
  </si>
  <si>
    <t>医用手术薄膜（核心产品）</t>
  </si>
  <si>
    <r>
      <rPr>
        <sz val="14"/>
        <color rgb="FF000000"/>
        <rFont val="Dialog"/>
        <charset val="0"/>
      </rPr>
      <t>10*8cm NC-XGJN</t>
    </r>
    <r>
      <rPr>
        <sz val="14"/>
        <color rgb="FF000000"/>
        <rFont val="宋体"/>
        <charset val="0"/>
      </rPr>
      <t>（膝关节</t>
    </r>
    <r>
      <rPr>
        <sz val="14"/>
        <color rgb="FF000000"/>
        <rFont val="Dialog"/>
        <charset val="0"/>
      </rPr>
      <t>/</t>
    </r>
    <r>
      <rPr>
        <sz val="14"/>
        <color rgb="FF000000"/>
        <rFont val="宋体"/>
        <charset val="0"/>
      </rPr>
      <t>普通（</t>
    </r>
    <r>
      <rPr>
        <sz val="14"/>
        <color rgb="FF000000"/>
        <rFont val="Dialog"/>
        <charset val="0"/>
      </rPr>
      <t>I</t>
    </r>
    <r>
      <rPr>
        <sz val="14"/>
        <color rgb="FF000000"/>
        <rFont val="宋体"/>
        <charset val="0"/>
      </rPr>
      <t>型））</t>
    </r>
  </si>
  <si>
    <r>
      <rPr>
        <sz val="14"/>
        <color rgb="FF000000"/>
        <rFont val="Dialog"/>
        <charset val="0"/>
      </rPr>
      <t xml:space="preserve">5cm*8cm Z-KGJ </t>
    </r>
    <r>
      <rPr>
        <sz val="14"/>
        <color rgb="FF000000"/>
        <rFont val="宋体"/>
        <charset val="0"/>
      </rPr>
      <t>（髋关节专用</t>
    </r>
    <r>
      <rPr>
        <sz val="14"/>
        <color rgb="FF000000"/>
        <rFont val="Dialog"/>
        <charset val="0"/>
      </rPr>
      <t>/</t>
    </r>
    <r>
      <rPr>
        <sz val="14"/>
        <color rgb="FF000000"/>
        <rFont val="宋体"/>
        <charset val="0"/>
      </rPr>
      <t>普通（</t>
    </r>
    <r>
      <rPr>
        <sz val="14"/>
        <color rgb="FF000000"/>
        <rFont val="Dialog"/>
        <charset val="0"/>
      </rPr>
      <t>I</t>
    </r>
    <r>
      <rPr>
        <sz val="14"/>
        <color rgb="FF000000"/>
        <rFont val="宋体"/>
        <charset val="0"/>
      </rPr>
      <t>型））</t>
    </r>
  </si>
  <si>
    <r>
      <rPr>
        <sz val="14"/>
        <color rgb="FF000000"/>
        <rFont val="Dialog"/>
        <charset val="0"/>
      </rPr>
      <t>10cm*8cm S-XF</t>
    </r>
    <r>
      <rPr>
        <sz val="14"/>
        <color rgb="FF000000"/>
        <rFont val="宋体"/>
        <charset val="0"/>
      </rPr>
      <t>（胸腹专用</t>
    </r>
    <r>
      <rPr>
        <sz val="14"/>
        <color rgb="FF000000"/>
        <rFont val="Dialog"/>
        <charset val="0"/>
      </rPr>
      <t>/</t>
    </r>
    <r>
      <rPr>
        <sz val="14"/>
        <color rgb="FF000000"/>
        <rFont val="宋体"/>
        <charset val="0"/>
      </rPr>
      <t>普通（</t>
    </r>
    <r>
      <rPr>
        <sz val="14"/>
        <color rgb="FF000000"/>
        <rFont val="Dialog"/>
        <charset val="0"/>
      </rPr>
      <t>I</t>
    </r>
    <r>
      <rPr>
        <sz val="14"/>
        <color rgb="FF000000"/>
        <rFont val="宋体"/>
        <charset val="0"/>
      </rPr>
      <t>型））</t>
    </r>
  </si>
  <si>
    <t>袋</t>
  </si>
  <si>
    <t>医用退热贴</t>
  </si>
  <si>
    <t>5cm*17cm</t>
  </si>
  <si>
    <t>一次性使用无菌敷贴</t>
  </si>
  <si>
    <t>10cm*12cm/A1012A</t>
  </si>
  <si>
    <t>贴</t>
  </si>
  <si>
    <t>医用透明质酸敷料</t>
  </si>
  <si>
    <t>椭圆形，横径*纵径：24cm*21cm/YF(T)-C</t>
  </si>
  <si>
    <t>无菌液体伤口敷料</t>
  </si>
  <si>
    <t>B 型/200ml</t>
  </si>
  <si>
    <t>导光凝胶</t>
  </si>
  <si>
    <t>3g/支</t>
  </si>
  <si>
    <t>支</t>
  </si>
  <si>
    <t>导电膏</t>
  </si>
  <si>
    <r>
      <rPr>
        <sz val="14"/>
        <color indexed="8"/>
        <rFont val="Dialog"/>
        <charset val="0"/>
      </rPr>
      <t>（</t>
    </r>
    <r>
      <rPr>
        <sz val="14"/>
        <color rgb="FF000000"/>
        <rFont val="Dialog"/>
        <charset val="0"/>
      </rPr>
      <t>10-20-8</t>
    </r>
    <r>
      <rPr>
        <sz val="14"/>
        <color rgb="FF000000"/>
        <rFont val="宋体"/>
        <charset val="0"/>
      </rPr>
      <t>）</t>
    </r>
    <r>
      <rPr>
        <sz val="14"/>
        <color rgb="FF000000"/>
        <rFont val="Dialog"/>
        <charset val="0"/>
      </rPr>
      <t>3*8oz(228g)/</t>
    </r>
    <r>
      <rPr>
        <sz val="14"/>
        <color rgb="FF000000"/>
        <rFont val="宋体"/>
        <charset val="0"/>
      </rPr>
      <t>瓶</t>
    </r>
  </si>
  <si>
    <t>凝胶</t>
  </si>
  <si>
    <t>（10-30）(114g)/管</t>
  </si>
  <si>
    <t>管</t>
  </si>
  <si>
    <t>10cm×30cm/普通I型</t>
  </si>
  <si>
    <t>10*15引流</t>
  </si>
  <si>
    <t>10cm*15cm/普通I型</t>
  </si>
  <si>
    <t>颅脑手术薄膜</t>
  </si>
  <si>
    <t>P-C型 45cm*30cm</t>
  </si>
  <si>
    <t>包</t>
  </si>
  <si>
    <t>一次性使用无菌手术膜</t>
  </si>
  <si>
    <t>I型/30*40</t>
  </si>
  <si>
    <t>脑棉片</t>
  </si>
  <si>
    <t>2.5cm*8cm/II型</t>
  </si>
  <si>
    <t>医用胶带</t>
  </si>
  <si>
    <t>B型10cm*10cm</t>
  </si>
  <si>
    <t>B型10cm*12cm</t>
  </si>
  <si>
    <t>B型8cm*8cm</t>
  </si>
  <si>
    <t>医用导电膏</t>
  </si>
  <si>
    <t>250g/瓶</t>
  </si>
  <si>
    <t>一次性使用瓶口贴</t>
  </si>
  <si>
    <t>常规</t>
  </si>
  <si>
    <t>骨蜡</t>
  </si>
  <si>
    <t>2.5g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</si>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</sst>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indexed="8"/>
      <name val="Dialog"/>
      <charset val="0"/>
    </font>
    <font>
      <b/>
      <sz val="14"/>
      <color rgb="FF000000"/>
      <name val="宋体"/>
      <charset val="0"/>
    </font>
    <font>
      <sz val="14"/>
      <color indexed="8"/>
      <name val="Dialog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Dialog"/>
      <charset val="0"/>
    </font>
    <font>
      <sz val="14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34" workbookViewId="0">
      <selection activeCell="G38" sqref="G38"/>
    </sheetView>
  </sheetViews>
  <sheetFormatPr defaultColWidth="9" defaultRowHeight="60" customHeight="1" outlineLevelCol="6"/>
  <cols>
    <col min="2" max="2" width="29.25" customWidth="1"/>
    <col min="3" max="3" width="22.375" customWidth="1"/>
    <col min="5" max="6" width="16.25" customWidth="1"/>
    <col min="7" max="7" width="26.25" style="1" customWidth="1"/>
  </cols>
  <sheetData>
    <row r="1" ht="47" customHeight="1" spans="1:7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</row>
    <row r="2" customHeight="1" spans="1:7">
      <c r="A2" s="6">
        <v>1</v>
      </c>
      <c r="B2" s="7" t="s">
        <v>7</v>
      </c>
      <c r="C2" s="7" t="s">
        <v>8</v>
      </c>
      <c r="D2" s="7" t="s">
        <v>9</v>
      </c>
      <c r="E2" s="7">
        <v>160</v>
      </c>
      <c r="F2" s="7">
        <v>59</v>
      </c>
      <c r="G2" s="7">
        <f t="shared" ref="G2:G29" si="0">F2*E2</f>
        <v>9440</v>
      </c>
    </row>
    <row r="3" customHeight="1" spans="1:7">
      <c r="A3" s="6">
        <v>2</v>
      </c>
      <c r="B3" s="7" t="s">
        <v>10</v>
      </c>
      <c r="C3" s="7" t="s">
        <v>11</v>
      </c>
      <c r="D3" s="7" t="s">
        <v>9</v>
      </c>
      <c r="E3" s="7">
        <v>145</v>
      </c>
      <c r="F3" s="7">
        <v>180</v>
      </c>
      <c r="G3" s="7">
        <f t="shared" si="0"/>
        <v>26100</v>
      </c>
    </row>
    <row r="4" customHeight="1" spans="1:7">
      <c r="A4" s="6">
        <v>3</v>
      </c>
      <c r="B4" s="7" t="s">
        <v>12</v>
      </c>
      <c r="C4" s="7" t="s">
        <v>13</v>
      </c>
      <c r="D4" s="7" t="s">
        <v>14</v>
      </c>
      <c r="E4" s="7">
        <v>8.8</v>
      </c>
      <c r="F4" s="7">
        <v>4000</v>
      </c>
      <c r="G4" s="7">
        <f t="shared" si="0"/>
        <v>35200</v>
      </c>
    </row>
    <row r="5" customHeight="1" spans="1:7">
      <c r="A5" s="6">
        <v>4</v>
      </c>
      <c r="B5" s="7" t="s">
        <v>15</v>
      </c>
      <c r="C5" s="7" t="s">
        <v>16</v>
      </c>
      <c r="D5" s="7" t="s">
        <v>17</v>
      </c>
      <c r="E5" s="7">
        <v>220</v>
      </c>
      <c r="F5" s="7">
        <v>120</v>
      </c>
      <c r="G5" s="7">
        <f t="shared" si="0"/>
        <v>26400</v>
      </c>
    </row>
    <row r="6" customHeight="1" spans="1:7">
      <c r="A6" s="6">
        <v>5</v>
      </c>
      <c r="B6" s="7" t="s">
        <v>18</v>
      </c>
      <c r="C6" s="7" t="s">
        <v>19</v>
      </c>
      <c r="D6" s="7" t="s">
        <v>9</v>
      </c>
      <c r="E6" s="7">
        <v>32</v>
      </c>
      <c r="F6" s="7">
        <v>1752</v>
      </c>
      <c r="G6" s="7">
        <f t="shared" si="0"/>
        <v>56064</v>
      </c>
    </row>
    <row r="7" customHeight="1" spans="1:7">
      <c r="A7" s="6">
        <v>6</v>
      </c>
      <c r="B7" s="7" t="s">
        <v>20</v>
      </c>
      <c r="C7" s="7" t="s">
        <v>21</v>
      </c>
      <c r="D7" s="7" t="s">
        <v>9</v>
      </c>
      <c r="E7" s="7">
        <v>16.49</v>
      </c>
      <c r="F7" s="7">
        <v>574</v>
      </c>
      <c r="G7" s="7">
        <f t="shared" si="0"/>
        <v>9465.26</v>
      </c>
    </row>
    <row r="8" customHeight="1" spans="1:7">
      <c r="A8" s="6">
        <v>7</v>
      </c>
      <c r="B8" s="7" t="s">
        <v>22</v>
      </c>
      <c r="C8" s="7" t="s">
        <v>23</v>
      </c>
      <c r="D8" s="7" t="s">
        <v>9</v>
      </c>
      <c r="E8" s="7">
        <v>0.24</v>
      </c>
      <c r="F8" s="7">
        <v>61300</v>
      </c>
      <c r="G8" s="7">
        <f t="shared" si="0"/>
        <v>14712</v>
      </c>
    </row>
    <row r="9" customHeight="1" spans="1:7">
      <c r="A9" s="6">
        <v>8</v>
      </c>
      <c r="B9" s="7" t="s">
        <v>22</v>
      </c>
      <c r="C9" s="7" t="s">
        <v>24</v>
      </c>
      <c r="D9" s="7" t="s">
        <v>9</v>
      </c>
      <c r="E9" s="7">
        <v>0.18</v>
      </c>
      <c r="F9" s="7">
        <v>15700</v>
      </c>
      <c r="G9" s="7">
        <f t="shared" si="0"/>
        <v>2826</v>
      </c>
    </row>
    <row r="10" customHeight="1" spans="1:7">
      <c r="A10" s="6">
        <v>9</v>
      </c>
      <c r="B10" s="7" t="s">
        <v>10</v>
      </c>
      <c r="C10" s="7" t="s">
        <v>25</v>
      </c>
      <c r="D10" s="7" t="s">
        <v>9</v>
      </c>
      <c r="E10" s="7">
        <v>0.9</v>
      </c>
      <c r="F10" s="7">
        <v>14240</v>
      </c>
      <c r="G10" s="7">
        <f t="shared" si="0"/>
        <v>12816</v>
      </c>
    </row>
    <row r="11" customHeight="1" spans="1:7">
      <c r="A11" s="6">
        <v>10</v>
      </c>
      <c r="B11" s="7" t="s">
        <v>26</v>
      </c>
      <c r="C11" s="7" t="s">
        <v>27</v>
      </c>
      <c r="D11" s="7" t="s">
        <v>28</v>
      </c>
      <c r="E11" s="7">
        <v>2.6</v>
      </c>
      <c r="F11" s="7">
        <v>2001</v>
      </c>
      <c r="G11" s="7">
        <f t="shared" si="0"/>
        <v>5202.6</v>
      </c>
    </row>
    <row r="12" customHeight="1" spans="1:7">
      <c r="A12" s="6">
        <v>11</v>
      </c>
      <c r="B12" s="7" t="s">
        <v>29</v>
      </c>
      <c r="C12" s="7" t="s">
        <v>30</v>
      </c>
      <c r="D12" s="7" t="s">
        <v>9</v>
      </c>
      <c r="E12" s="7">
        <v>2</v>
      </c>
      <c r="F12" s="7">
        <v>5810</v>
      </c>
      <c r="G12" s="7">
        <f t="shared" si="0"/>
        <v>11620</v>
      </c>
    </row>
    <row r="13" customHeight="1" spans="1:7">
      <c r="A13" s="6">
        <v>12</v>
      </c>
      <c r="B13" s="7" t="s">
        <v>29</v>
      </c>
      <c r="C13" s="7" t="s">
        <v>31</v>
      </c>
      <c r="D13" s="7" t="s">
        <v>14</v>
      </c>
      <c r="E13" s="7">
        <v>2.5</v>
      </c>
      <c r="F13" s="7">
        <v>8000</v>
      </c>
      <c r="G13" s="7">
        <f t="shared" si="0"/>
        <v>20000</v>
      </c>
    </row>
    <row r="14" customHeight="1" spans="1:7">
      <c r="A14" s="6">
        <v>13</v>
      </c>
      <c r="B14" s="7" t="s">
        <v>32</v>
      </c>
      <c r="C14" s="7" t="s">
        <v>33</v>
      </c>
      <c r="D14" s="7" t="s">
        <v>9</v>
      </c>
      <c r="E14" s="7">
        <v>0.85</v>
      </c>
      <c r="F14" s="7">
        <v>90210</v>
      </c>
      <c r="G14" s="7">
        <f t="shared" si="0"/>
        <v>76678.5</v>
      </c>
    </row>
    <row r="15" ht="117" customHeight="1" spans="1:7">
      <c r="A15" s="6">
        <v>14</v>
      </c>
      <c r="B15" s="7" t="s">
        <v>34</v>
      </c>
      <c r="C15" s="7" t="s">
        <v>35</v>
      </c>
      <c r="D15" s="7" t="s">
        <v>9</v>
      </c>
      <c r="E15" s="7">
        <v>146</v>
      </c>
      <c r="F15" s="7">
        <v>80</v>
      </c>
      <c r="G15" s="7">
        <f t="shared" si="0"/>
        <v>11680</v>
      </c>
    </row>
    <row r="16" ht="132" customHeight="1" spans="1:7">
      <c r="A16" s="6">
        <v>15</v>
      </c>
      <c r="B16" s="7" t="s">
        <v>34</v>
      </c>
      <c r="C16" s="7" t="s">
        <v>36</v>
      </c>
      <c r="D16" s="7" t="s">
        <v>9</v>
      </c>
      <c r="E16" s="7">
        <v>146</v>
      </c>
      <c r="F16" s="7">
        <v>40</v>
      </c>
      <c r="G16" s="7">
        <f t="shared" si="0"/>
        <v>5840</v>
      </c>
    </row>
    <row r="17" ht="99" customHeight="1" spans="1:7">
      <c r="A17" s="6">
        <v>16</v>
      </c>
      <c r="B17" s="7" t="s">
        <v>34</v>
      </c>
      <c r="C17" s="7" t="s">
        <v>37</v>
      </c>
      <c r="D17" s="7" t="s">
        <v>38</v>
      </c>
      <c r="E17" s="7">
        <v>146</v>
      </c>
      <c r="F17" s="7">
        <v>20</v>
      </c>
      <c r="G17" s="7">
        <f t="shared" si="0"/>
        <v>2920</v>
      </c>
    </row>
    <row r="18" customHeight="1" spans="1:7">
      <c r="A18" s="6">
        <v>17</v>
      </c>
      <c r="B18" s="7" t="s">
        <v>39</v>
      </c>
      <c r="C18" s="7" t="s">
        <v>40</v>
      </c>
      <c r="D18" s="7" t="s">
        <v>9</v>
      </c>
      <c r="E18" s="7">
        <v>10</v>
      </c>
      <c r="F18" s="7">
        <v>200</v>
      </c>
      <c r="G18" s="7">
        <f t="shared" si="0"/>
        <v>2000</v>
      </c>
    </row>
    <row r="19" customHeight="1" spans="1:7">
      <c r="A19" s="6">
        <v>18</v>
      </c>
      <c r="B19" s="7" t="s">
        <v>41</v>
      </c>
      <c r="C19" s="7" t="s">
        <v>42</v>
      </c>
      <c r="D19" s="7" t="s">
        <v>43</v>
      </c>
      <c r="E19" s="7">
        <v>4.6</v>
      </c>
      <c r="F19" s="7">
        <v>1002</v>
      </c>
      <c r="G19" s="7">
        <f t="shared" si="0"/>
        <v>4609.2</v>
      </c>
    </row>
    <row r="20" customHeight="1" spans="1:7">
      <c r="A20" s="6">
        <v>19</v>
      </c>
      <c r="B20" s="7" t="s">
        <v>44</v>
      </c>
      <c r="C20" s="7" t="s">
        <v>45</v>
      </c>
      <c r="D20" s="7" t="s">
        <v>17</v>
      </c>
      <c r="E20" s="7">
        <v>25</v>
      </c>
      <c r="F20" s="7">
        <v>60</v>
      </c>
      <c r="G20" s="7">
        <f t="shared" si="0"/>
        <v>1500</v>
      </c>
    </row>
    <row r="21" customHeight="1" spans="1:7">
      <c r="A21" s="6">
        <v>20</v>
      </c>
      <c r="B21" s="7" t="s">
        <v>46</v>
      </c>
      <c r="C21" s="7" t="s">
        <v>47</v>
      </c>
      <c r="D21" s="7" t="s">
        <v>28</v>
      </c>
      <c r="E21" s="7">
        <v>78</v>
      </c>
      <c r="F21" s="7">
        <v>5</v>
      </c>
      <c r="G21" s="7">
        <f t="shared" si="0"/>
        <v>390</v>
      </c>
    </row>
    <row r="22" customHeight="1" spans="1:7">
      <c r="A22" s="6">
        <v>21</v>
      </c>
      <c r="B22" s="7" t="s">
        <v>48</v>
      </c>
      <c r="C22" s="7" t="s">
        <v>49</v>
      </c>
      <c r="D22" s="7" t="s">
        <v>50</v>
      </c>
      <c r="E22" s="7">
        <v>79</v>
      </c>
      <c r="F22" s="7">
        <v>20</v>
      </c>
      <c r="G22" s="7">
        <f t="shared" si="0"/>
        <v>1580</v>
      </c>
    </row>
    <row r="23" customHeight="1" spans="1:7">
      <c r="A23" s="6">
        <v>22</v>
      </c>
      <c r="B23" s="7" t="s">
        <v>51</v>
      </c>
      <c r="C23" s="7" t="s">
        <v>52</v>
      </c>
      <c r="D23" s="7" t="s">
        <v>28</v>
      </c>
      <c r="E23" s="7">
        <v>265</v>
      </c>
      <c r="F23" s="7">
        <v>20</v>
      </c>
      <c r="G23" s="7">
        <f t="shared" si="0"/>
        <v>5300</v>
      </c>
    </row>
    <row r="24" customHeight="1" spans="1:7">
      <c r="A24" s="6">
        <v>23</v>
      </c>
      <c r="B24" s="7" t="s">
        <v>53</v>
      </c>
      <c r="C24" s="7" t="s">
        <v>54</v>
      </c>
      <c r="D24" s="7" t="s">
        <v>55</v>
      </c>
      <c r="E24" s="7">
        <v>150</v>
      </c>
      <c r="F24" s="7">
        <v>60</v>
      </c>
      <c r="G24" s="7">
        <f t="shared" si="0"/>
        <v>9000</v>
      </c>
    </row>
    <row r="25" customHeight="1" spans="1:7">
      <c r="A25" s="6">
        <v>24</v>
      </c>
      <c r="B25" s="7" t="s">
        <v>41</v>
      </c>
      <c r="C25" s="7" t="s">
        <v>56</v>
      </c>
      <c r="D25" s="7" t="s">
        <v>9</v>
      </c>
      <c r="E25" s="7">
        <v>2.8</v>
      </c>
      <c r="F25" s="7">
        <v>360</v>
      </c>
      <c r="G25" s="7">
        <f t="shared" si="0"/>
        <v>1008</v>
      </c>
    </row>
    <row r="26" customHeight="1" spans="1:7">
      <c r="A26" s="6">
        <v>25</v>
      </c>
      <c r="B26" s="7" t="s">
        <v>41</v>
      </c>
      <c r="C26" s="7" t="s">
        <v>57</v>
      </c>
      <c r="D26" s="7" t="s">
        <v>9</v>
      </c>
      <c r="E26" s="7">
        <v>2.8</v>
      </c>
      <c r="F26" s="7">
        <v>4251</v>
      </c>
      <c r="G26" s="7">
        <f t="shared" si="0"/>
        <v>11902.8</v>
      </c>
    </row>
    <row r="27" customHeight="1" spans="1:7">
      <c r="A27" s="6">
        <v>26</v>
      </c>
      <c r="B27" s="7" t="s">
        <v>41</v>
      </c>
      <c r="C27" s="7" t="s">
        <v>58</v>
      </c>
      <c r="D27" s="7" t="s">
        <v>14</v>
      </c>
      <c r="E27" s="7">
        <v>1.5</v>
      </c>
      <c r="F27" s="7">
        <v>20065</v>
      </c>
      <c r="G27" s="7">
        <f t="shared" si="0"/>
        <v>30097.5</v>
      </c>
    </row>
    <row r="28" customHeight="1" spans="1:7">
      <c r="A28" s="6">
        <v>27</v>
      </c>
      <c r="B28" s="7" t="s">
        <v>59</v>
      </c>
      <c r="C28" s="7" t="s">
        <v>60</v>
      </c>
      <c r="D28" s="7" t="s">
        <v>61</v>
      </c>
      <c r="E28" s="7">
        <v>9</v>
      </c>
      <c r="F28" s="7">
        <v>1050</v>
      </c>
      <c r="G28" s="7">
        <f t="shared" si="0"/>
        <v>9450</v>
      </c>
    </row>
    <row r="29" customHeight="1" spans="1:7">
      <c r="A29" s="6">
        <v>28</v>
      </c>
      <c r="B29" s="7" t="s">
        <v>62</v>
      </c>
      <c r="C29" s="7" t="s">
        <v>63</v>
      </c>
      <c r="D29" s="7" t="s">
        <v>38</v>
      </c>
      <c r="E29" s="7">
        <v>4.5</v>
      </c>
      <c r="F29" s="7">
        <v>3340</v>
      </c>
      <c r="G29" s="7">
        <f t="shared" si="0"/>
        <v>15030</v>
      </c>
    </row>
    <row r="30" customHeight="1" spans="1:7">
      <c r="A30" s="6">
        <v>29</v>
      </c>
      <c r="B30" s="7" t="s">
        <v>64</v>
      </c>
      <c r="C30" s="7" t="s">
        <v>65</v>
      </c>
      <c r="D30" s="7" t="s">
        <v>9</v>
      </c>
      <c r="E30" s="7">
        <v>0.4</v>
      </c>
      <c r="F30" s="7">
        <v>3519</v>
      </c>
      <c r="G30" s="7">
        <f t="shared" ref="G2:G36" si="1">F30*E30</f>
        <v>1407.6</v>
      </c>
    </row>
    <row r="31" customHeight="1" spans="1:7">
      <c r="A31" s="6">
        <v>30</v>
      </c>
      <c r="B31" s="7" t="s">
        <v>66</v>
      </c>
      <c r="C31" s="7" t="s">
        <v>67</v>
      </c>
      <c r="D31" s="7" t="s">
        <v>14</v>
      </c>
      <c r="E31" s="7">
        <v>0.36</v>
      </c>
      <c r="F31" s="7">
        <v>10000</v>
      </c>
      <c r="G31" s="7">
        <f t="shared" si="1"/>
        <v>3600</v>
      </c>
    </row>
    <row r="32" customHeight="1" spans="1:7">
      <c r="A32" s="6">
        <v>31</v>
      </c>
      <c r="B32" s="7" t="s">
        <v>66</v>
      </c>
      <c r="C32" s="7" t="s">
        <v>68</v>
      </c>
      <c r="D32" s="7" t="s">
        <v>14</v>
      </c>
      <c r="E32" s="7">
        <v>0.39</v>
      </c>
      <c r="F32" s="7">
        <v>10000</v>
      </c>
      <c r="G32" s="7">
        <f t="shared" si="1"/>
        <v>3900</v>
      </c>
    </row>
    <row r="33" customHeight="1" spans="1:7">
      <c r="A33" s="6">
        <v>32</v>
      </c>
      <c r="B33" s="7" t="s">
        <v>66</v>
      </c>
      <c r="C33" s="7" t="s">
        <v>69</v>
      </c>
      <c r="D33" s="7" t="s">
        <v>14</v>
      </c>
      <c r="E33" s="7">
        <v>0.24</v>
      </c>
      <c r="F33" s="7">
        <v>10000</v>
      </c>
      <c r="G33" s="7">
        <f t="shared" si="1"/>
        <v>2400</v>
      </c>
    </row>
    <row r="34" customHeight="1" spans="1:7">
      <c r="A34" s="6">
        <v>33</v>
      </c>
      <c r="B34" s="7" t="s">
        <v>70</v>
      </c>
      <c r="C34" s="7" t="s">
        <v>71</v>
      </c>
      <c r="D34" s="7" t="s">
        <v>28</v>
      </c>
      <c r="E34" s="7">
        <v>120</v>
      </c>
      <c r="F34" s="7">
        <v>18</v>
      </c>
      <c r="G34" s="7">
        <f t="shared" si="1"/>
        <v>2160</v>
      </c>
    </row>
    <row r="35" customHeight="1" spans="1:7">
      <c r="A35" s="6">
        <v>34</v>
      </c>
      <c r="B35" s="7" t="s">
        <v>72</v>
      </c>
      <c r="C35" s="7" t="s">
        <v>73</v>
      </c>
      <c r="D35" s="7" t="s">
        <v>9</v>
      </c>
      <c r="E35" s="7">
        <v>0.07</v>
      </c>
      <c r="F35" s="7">
        <v>24000</v>
      </c>
      <c r="G35" s="7">
        <f t="shared" si="1"/>
        <v>1680</v>
      </c>
    </row>
    <row r="36" customHeight="1" spans="1:7">
      <c r="A36" s="6">
        <v>35</v>
      </c>
      <c r="B36" s="7" t="s">
        <v>74</v>
      </c>
      <c r="C36" s="7" t="s">
        <v>75</v>
      </c>
      <c r="D36" s="7" t="s">
        <v>9</v>
      </c>
      <c r="E36" s="7">
        <v>24</v>
      </c>
      <c r="F36" s="7">
        <v>132</v>
      </c>
      <c r="G36" s="7">
        <f t="shared" si="1"/>
        <v>3168</v>
      </c>
    </row>
    <row r="37" customFormat="1" customHeight="1" spans="1:7">
      <c r="A37" s="8" t="s">
        <v>76</v>
      </c>
      <c r="B37" s="9"/>
      <c r="C37" s="9"/>
      <c r="D37" s="9"/>
      <c r="E37" s="9"/>
      <c r="F37" s="9"/>
      <c r="G37" s="8">
        <f>SUM(G2:G36)</f>
        <v>437147.46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2026-05-27T04:44:51Z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04BE833837944BE8B765B83BFCF929E0_12</vt:lpwstr>
  </property>
  <property fmtid="{D5CDD505-2E9C-101B-9397-08002B2CF9AE}" pid="4" name="CalculationRule">
    <vt:i4>0</vt:i4>
  </property>
</Properties>
</file>